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KÜÇÜK ERKEK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C8" i="1"/>
  <c r="K17" i="1" s="1"/>
  <c r="M7" i="1"/>
  <c r="C7" i="1"/>
  <c r="K20" i="1" s="1"/>
  <c r="M6" i="1"/>
  <c r="K21" i="1" s="1"/>
  <c r="C6" i="1"/>
  <c r="M5" i="1"/>
  <c r="K15" i="1" s="1"/>
  <c r="C5" i="1"/>
  <c r="K13" i="1" s="1"/>
  <c r="L2" i="1"/>
  <c r="K19" i="1" l="1"/>
  <c r="K14" i="1"/>
  <c r="K16" i="1"/>
</calcChain>
</file>

<file path=xl/sharedStrings.xml><?xml version="1.0" encoding="utf-8"?>
<sst xmlns="http://schemas.openxmlformats.org/spreadsheetml/2006/main" count="85" uniqueCount="63">
  <si>
    <t>2022 - 2023</t>
  </si>
  <si>
    <t>ÖĞRETİM YILI</t>
  </si>
  <si>
    <t>KÜÇÜK</t>
  </si>
  <si>
    <t>ERKEK</t>
  </si>
  <si>
    <t>HENTBOL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</si>
  <si>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</si>
  <si>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</si>
  <si>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</si>
  <si>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</si>
  <si>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</si>
  <si>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</si>
  <si>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</si>
  <si>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23 NİSAN ORTAOKULU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</si>
  <si>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</si>
  <si>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</si>
  <si>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</si>
  <si>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</si>
  <si>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</si>
  <si>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</si>
  <si>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</si>
  <si>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TOPRAK SANAYİ ORTAOKULU</t>
  </si>
  <si>
    <t>3-</t>
  </si>
  <si>
    <t>SAĞDAKİ KURA SONUCU ALANINA YAPIŞTIRINIZ</t>
  </si>
  <si>
    <t>DR.SADIK AHMET ORTAOKULU</t>
  </si>
  <si>
    <t>4-</t>
  </si>
  <si>
    <t>YILDIRIM BEYAZIT İHOO</t>
  </si>
  <si>
    <t>5-</t>
  </si>
  <si>
    <t>B1</t>
  </si>
  <si>
    <t>ORTAKÖY CUMHURİYET ORTAOKULU</t>
  </si>
  <si>
    <t>6-</t>
  </si>
  <si>
    <t>B2</t>
  </si>
  <si>
    <t>MİMAR SİNAN ORTAOKULU</t>
  </si>
  <si>
    <t>B3</t>
  </si>
  <si>
    <t>7-</t>
  </si>
  <si>
    <t>YAVRUTURNA ORTAOKULU</t>
  </si>
  <si>
    <t>SIRA</t>
  </si>
  <si>
    <t>SAAT</t>
  </si>
  <si>
    <t>FİKSTÜR</t>
  </si>
  <si>
    <t>1.MAÇLAR</t>
  </si>
  <si>
    <t>A1-A4</t>
  </si>
  <si>
    <t>A2-A3</t>
  </si>
  <si>
    <t>B1-B2</t>
  </si>
  <si>
    <t>2.MAÇLAR</t>
  </si>
  <si>
    <t>A1-A3</t>
  </si>
  <si>
    <t>A4-A2</t>
  </si>
  <si>
    <t>B3-B1</t>
  </si>
  <si>
    <t>3.MAÇLAR</t>
  </si>
  <si>
    <t>A1-A2</t>
  </si>
  <si>
    <t>A3-A4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</si>
  <si>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</si>
  <si>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</si>
  <si>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</si>
  <si>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</si>
  <si>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</si>
  <si>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</si>
  <si>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</si>
  <si>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</si>
  <si>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</si>
  <si>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</si>
  <si>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</si>
  <si>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>MAÇ</t>
  </si>
  <si>
    <t>YER</t>
  </si>
  <si>
    <t>TAKIMLAR
(Tevfik Kış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</si>
</sst>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1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5" xfId="0" applyBorder="1" applyAlignment="1">
      <alignment horizont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6" fillId="0" borderId="26" xfId="0" applyFont="1" applyBorder="1" applyAlignment="1">
      <alignment horizontal="center" vertical="center" wrapText="1" shrinkToFi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 wrapText="1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18" xfId="0" applyFont="1" applyFill="1" applyBorder="1" applyAlignment="1">
      <alignment horizontal="center" vertical="center" textRotation="90"/>
    </xf>
    <xf numFmtId="0" fontId="5" fillId="6" borderId="21" xfId="0" applyFont="1" applyFill="1" applyBorder="1" applyAlignment="1">
      <alignment horizontal="center" vertical="center" textRotation="90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7"/>
  <sheetViews>
    <sheetView tabSelected="1" zoomScaleNormal="100" workbookViewId="0">
      <selection activeCell="V35" sqref="V35"/>
    </sheetView>
  </sheetViews>
  <sheetFormatPr defaultColWidth="3.7109375" defaultRowHeight="15" x14ac:dyDescent="0.25"/>
  <cols>
    <col min="1" max="1" width="3.7109375" style="3"/>
    <col min="5" max="5" width="9.42578125" customWidth="1"/>
    <col min="30" max="30" width="3.28515625" customWidth="1"/>
  </cols>
  <sheetData>
    <row r="1" spans="1:70" ht="18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1" t="s">
        <v>1</v>
      </c>
      <c r="K1" s="71"/>
      <c r="L1" s="71"/>
      <c r="M1" s="71"/>
      <c r="N1" s="71"/>
      <c r="O1" s="71"/>
      <c r="P1" s="71" t="s">
        <v>2</v>
      </c>
      <c r="Q1" s="71"/>
      <c r="R1" s="71"/>
      <c r="S1" s="71"/>
      <c r="T1" s="71"/>
      <c r="U1" s="72" t="s">
        <v>3</v>
      </c>
      <c r="V1" s="72"/>
      <c r="W1" s="72"/>
      <c r="X1" s="72"/>
      <c r="Y1" s="72"/>
      <c r="Z1" s="1"/>
      <c r="AA1" s="1"/>
      <c r="AB1" s="1"/>
    </row>
    <row r="2" spans="1:70" ht="18" customHeight="1" x14ac:dyDescent="0.25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 t="str">
        <f>[1]ANASAYFA!Q11</f>
        <v>İL BİRİNCİLİĞİ</v>
      </c>
      <c r="M2" s="71"/>
      <c r="N2" s="71"/>
      <c r="O2" s="71"/>
      <c r="P2" s="71"/>
      <c r="Q2" s="71"/>
      <c r="R2" s="71"/>
      <c r="S2" s="71"/>
      <c r="T2" s="72" t="s">
        <v>5</v>
      </c>
      <c r="U2" s="72"/>
      <c r="V2" s="72"/>
      <c r="W2" s="72"/>
      <c r="X2" s="72"/>
      <c r="Y2" s="2"/>
      <c r="Z2" s="1"/>
      <c r="AA2" s="1"/>
      <c r="AB2" s="1"/>
      <c r="AD2" s="67" t="s">
        <v>6</v>
      </c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8" t="s">
        <v>7</v>
      </c>
      <c r="AQ2" s="68"/>
      <c r="AR2" s="68"/>
      <c r="AS2" s="68"/>
      <c r="AT2" s="68"/>
      <c r="AU2" s="68"/>
      <c r="AV2" s="68"/>
      <c r="AW2" s="68"/>
      <c r="AX2" s="68"/>
      <c r="AY2" s="68"/>
      <c r="AZ2" s="68"/>
    </row>
    <row r="3" spans="1:70" ht="15" customHeight="1" thickBot="1" x14ac:dyDescent="0.3">
      <c r="X3" s="69" t="s">
        <v>8</v>
      </c>
      <c r="Y3" s="69"/>
      <c r="Z3" s="69"/>
      <c r="AA3" s="69"/>
      <c r="AD3" s="4" t="s">
        <v>9</v>
      </c>
      <c r="AE3" s="64" t="s">
        <v>10</v>
      </c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5" t="s">
        <v>11</v>
      </c>
      <c r="AQ3" s="56" t="s">
        <v>12</v>
      </c>
      <c r="AR3" s="56"/>
      <c r="AS3" s="56"/>
      <c r="AT3" s="56"/>
      <c r="AU3" s="56"/>
      <c r="AV3" s="56"/>
      <c r="AW3" s="56"/>
      <c r="AX3" s="56"/>
      <c r="AY3" s="56"/>
      <c r="AZ3" s="56"/>
      <c r="BC3" s="57" t="s">
        <v>11</v>
      </c>
      <c r="BD3" s="57"/>
      <c r="BE3" s="57"/>
      <c r="BF3" s="57"/>
      <c r="BG3" s="57" t="s">
        <v>13</v>
      </c>
      <c r="BH3" s="57"/>
      <c r="BI3" s="57"/>
      <c r="BJ3" s="57"/>
      <c r="BK3" s="57" t="s">
        <v>14</v>
      </c>
      <c r="BL3" s="57"/>
      <c r="BM3" s="57"/>
      <c r="BN3" s="57"/>
      <c r="BO3" s="57" t="s">
        <v>15</v>
      </c>
      <c r="BP3" s="57"/>
      <c r="BQ3" s="57"/>
      <c r="BR3" s="57"/>
    </row>
    <row r="4" spans="1:70" ht="15" customHeight="1" thickBot="1" x14ac:dyDescent="0.3">
      <c r="B4" s="60" t="s">
        <v>16</v>
      </c>
      <c r="C4" s="61"/>
      <c r="D4" s="61"/>
      <c r="E4" s="61"/>
      <c r="F4" s="61"/>
      <c r="G4" s="61"/>
      <c r="H4" s="61"/>
      <c r="I4" s="61"/>
      <c r="J4" s="62"/>
      <c r="L4" s="60" t="s">
        <v>17</v>
      </c>
      <c r="M4" s="61"/>
      <c r="N4" s="61"/>
      <c r="O4" s="61"/>
      <c r="P4" s="61"/>
      <c r="Q4" s="61"/>
      <c r="R4" s="61"/>
      <c r="S4" s="62"/>
      <c r="U4" s="63"/>
      <c r="V4" s="63"/>
      <c r="W4" s="63"/>
      <c r="X4" s="63"/>
      <c r="Y4" s="63"/>
      <c r="Z4" s="63"/>
      <c r="AA4" s="63"/>
      <c r="AB4" s="63"/>
      <c r="AD4" s="4" t="s">
        <v>18</v>
      </c>
      <c r="AE4" s="64" t="s">
        <v>19</v>
      </c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5" t="s">
        <v>13</v>
      </c>
      <c r="AQ4" s="56" t="s">
        <v>20</v>
      </c>
      <c r="AR4" s="56"/>
      <c r="AS4" s="56"/>
      <c r="AT4" s="56"/>
      <c r="AU4" s="56"/>
      <c r="AV4" s="56"/>
      <c r="AW4" s="56"/>
      <c r="AX4" s="56"/>
      <c r="AY4" s="56"/>
      <c r="AZ4" s="56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</row>
    <row r="5" spans="1:70" ht="15" customHeight="1" x14ac:dyDescent="0.25">
      <c r="B5" s="6" t="s">
        <v>9</v>
      </c>
      <c r="C5" s="65" t="str">
        <f>AQ3</f>
        <v>23 NİSAN ORTAOKULU</v>
      </c>
      <c r="D5" s="65"/>
      <c r="E5" s="65"/>
      <c r="F5" s="65"/>
      <c r="G5" s="65"/>
      <c r="H5" s="65"/>
      <c r="I5" s="65"/>
      <c r="J5" s="66"/>
      <c r="L5" s="6" t="s">
        <v>9</v>
      </c>
      <c r="M5" s="65" t="str">
        <f>AQ7</f>
        <v>ORTAKÖY CUMHURİYET ORTAOKULU</v>
      </c>
      <c r="N5" s="65"/>
      <c r="O5" s="65"/>
      <c r="P5" s="65"/>
      <c r="Q5" s="65"/>
      <c r="R5" s="65"/>
      <c r="S5" s="66"/>
      <c r="AD5" s="4" t="s">
        <v>21</v>
      </c>
      <c r="AE5" s="64" t="s">
        <v>22</v>
      </c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5" t="s">
        <v>14</v>
      </c>
      <c r="AQ5" s="56" t="s">
        <v>23</v>
      </c>
      <c r="AR5" s="56"/>
      <c r="AS5" s="56"/>
      <c r="AT5" s="56"/>
      <c r="AU5" s="56"/>
      <c r="AV5" s="56"/>
      <c r="AW5" s="56"/>
      <c r="AX5" s="56"/>
      <c r="AY5" s="56"/>
      <c r="AZ5" s="56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</row>
    <row r="6" spans="1:70" ht="15" customHeight="1" x14ac:dyDescent="0.25">
      <c r="B6" s="7" t="s">
        <v>18</v>
      </c>
      <c r="C6" s="58" t="str">
        <f>AQ4</f>
        <v>TOPRAK SANAYİ ORTAOKULU</v>
      </c>
      <c r="D6" s="58"/>
      <c r="E6" s="58"/>
      <c r="F6" s="58"/>
      <c r="G6" s="58"/>
      <c r="H6" s="58"/>
      <c r="I6" s="58"/>
      <c r="J6" s="59"/>
      <c r="L6" s="7" t="s">
        <v>18</v>
      </c>
      <c r="M6" s="58" t="str">
        <f>AQ8</f>
        <v>MİMAR SİNAN ORTAOKULU</v>
      </c>
      <c r="N6" s="58"/>
      <c r="O6" s="58"/>
      <c r="P6" s="58"/>
      <c r="Q6" s="58"/>
      <c r="R6" s="58"/>
      <c r="S6" s="59"/>
      <c r="AD6" s="4" t="s">
        <v>24</v>
      </c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" t="s">
        <v>15</v>
      </c>
      <c r="AQ6" s="56" t="s">
        <v>25</v>
      </c>
      <c r="AR6" s="56"/>
      <c r="AS6" s="56"/>
      <c r="AT6" s="56"/>
      <c r="AU6" s="56"/>
      <c r="AV6" s="56"/>
      <c r="AW6" s="56"/>
      <c r="AX6" s="56"/>
      <c r="AY6" s="56"/>
      <c r="AZ6" s="56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</row>
    <row r="7" spans="1:70" ht="15" customHeight="1" thickBot="1" x14ac:dyDescent="0.3">
      <c r="B7" s="7" t="s">
        <v>21</v>
      </c>
      <c r="C7" s="58" t="str">
        <f>AQ5</f>
        <v>DR.SADIK AHMET ORTAOKULU</v>
      </c>
      <c r="D7" s="58"/>
      <c r="E7" s="58"/>
      <c r="F7" s="58"/>
      <c r="G7" s="58"/>
      <c r="H7" s="58"/>
      <c r="I7" s="58"/>
      <c r="J7" s="59"/>
      <c r="L7" s="8" t="s">
        <v>21</v>
      </c>
      <c r="M7" s="53" t="str">
        <f>AQ9</f>
        <v>YAVRUTURNA ORTAOKULU</v>
      </c>
      <c r="N7" s="53"/>
      <c r="O7" s="53"/>
      <c r="P7" s="53"/>
      <c r="Q7" s="53"/>
      <c r="R7" s="53"/>
      <c r="S7" s="54"/>
      <c r="AD7" s="4" t="s">
        <v>26</v>
      </c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" t="s">
        <v>27</v>
      </c>
      <c r="AQ7" s="56" t="s">
        <v>28</v>
      </c>
      <c r="AR7" s="56"/>
      <c r="AS7" s="56"/>
      <c r="AT7" s="56"/>
      <c r="AU7" s="56"/>
      <c r="AV7" s="56"/>
      <c r="AW7" s="56"/>
      <c r="AX7" s="56"/>
      <c r="AY7" s="56"/>
      <c r="AZ7" s="56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</row>
    <row r="8" spans="1:70" ht="15" customHeight="1" thickBot="1" x14ac:dyDescent="0.3">
      <c r="B8" s="8" t="s">
        <v>24</v>
      </c>
      <c r="C8" s="53" t="str">
        <f>AQ6</f>
        <v>YILDIRIM BEYAZIT İHOO</v>
      </c>
      <c r="D8" s="53"/>
      <c r="E8" s="53"/>
      <c r="F8" s="53"/>
      <c r="G8" s="53"/>
      <c r="H8" s="53"/>
      <c r="I8" s="53"/>
      <c r="J8" s="54"/>
      <c r="AD8" s="4" t="s">
        <v>29</v>
      </c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" t="s">
        <v>30</v>
      </c>
      <c r="AQ8" s="56" t="s">
        <v>31</v>
      </c>
      <c r="AR8" s="56"/>
      <c r="AS8" s="56"/>
      <c r="AT8" s="56"/>
      <c r="AU8" s="56"/>
      <c r="AV8" s="56"/>
      <c r="AW8" s="56"/>
      <c r="AX8" s="56"/>
      <c r="AY8" s="56"/>
      <c r="AZ8" s="56"/>
      <c r="BC8" s="57" t="s">
        <v>27</v>
      </c>
      <c r="BD8" s="57"/>
      <c r="BE8" s="57"/>
      <c r="BF8" s="57"/>
      <c r="BG8" s="57" t="s">
        <v>30</v>
      </c>
      <c r="BH8" s="57"/>
      <c r="BI8" s="57"/>
      <c r="BJ8" s="57"/>
      <c r="BK8" s="57" t="s">
        <v>32</v>
      </c>
      <c r="BL8" s="57"/>
      <c r="BM8" s="57"/>
      <c r="BN8" s="57"/>
    </row>
    <row r="9" spans="1:70" ht="15" customHeight="1" thickBot="1" x14ac:dyDescent="0.3">
      <c r="B9" s="3"/>
      <c r="C9" s="9"/>
      <c r="D9" s="9"/>
      <c r="E9" s="9"/>
      <c r="F9" s="9"/>
      <c r="G9" s="9"/>
      <c r="H9" s="9"/>
      <c r="I9" s="9"/>
      <c r="J9" s="9"/>
      <c r="AD9" s="4" t="s">
        <v>33</v>
      </c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" t="s">
        <v>32</v>
      </c>
      <c r="AQ9" s="56" t="s">
        <v>34</v>
      </c>
      <c r="AR9" s="56"/>
      <c r="AS9" s="56"/>
      <c r="AT9" s="56"/>
      <c r="AU9" s="56"/>
      <c r="AV9" s="56"/>
      <c r="AW9" s="56"/>
      <c r="AX9" s="56"/>
      <c r="AY9" s="56"/>
      <c r="AZ9" s="56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</row>
    <row r="10" spans="1:70" ht="15.75" x14ac:dyDescent="0.25">
      <c r="A10" s="35" t="s">
        <v>35</v>
      </c>
      <c r="B10" s="38" t="s">
        <v>60</v>
      </c>
      <c r="C10" s="39"/>
      <c r="D10" s="40"/>
      <c r="E10" s="10"/>
      <c r="F10" s="38" t="s">
        <v>36</v>
      </c>
      <c r="G10" s="40"/>
      <c r="H10" s="38" t="s">
        <v>37</v>
      </c>
      <c r="I10" s="39"/>
      <c r="J10" s="40"/>
      <c r="K10" s="47" t="s">
        <v>62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0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</row>
    <row r="11" spans="1:70" ht="15" customHeight="1" x14ac:dyDescent="0.25">
      <c r="A11" s="36"/>
      <c r="B11" s="41"/>
      <c r="C11" s="42"/>
      <c r="D11" s="43"/>
      <c r="E11" s="11" t="s">
        <v>61</v>
      </c>
      <c r="F11" s="41"/>
      <c r="G11" s="43"/>
      <c r="H11" s="41"/>
      <c r="I11" s="42"/>
      <c r="J11" s="43"/>
      <c r="K11" s="41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3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</row>
    <row r="12" spans="1:70" ht="15" customHeight="1" thickBot="1" x14ac:dyDescent="0.3">
      <c r="A12" s="37"/>
      <c r="B12" s="44"/>
      <c r="C12" s="45"/>
      <c r="D12" s="46"/>
      <c r="E12" s="12"/>
      <c r="F12" s="44"/>
      <c r="G12" s="46"/>
      <c r="H12" s="44"/>
      <c r="I12" s="45"/>
      <c r="J12" s="46"/>
      <c r="K12" s="44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6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</row>
    <row r="13" spans="1:70" ht="15" customHeight="1" x14ac:dyDescent="0.25">
      <c r="A13" s="6">
        <v>1</v>
      </c>
      <c r="B13" s="48" t="s">
        <v>38</v>
      </c>
      <c r="C13" s="48"/>
      <c r="D13" s="48"/>
      <c r="E13" s="15">
        <v>44929</v>
      </c>
      <c r="F13" s="49">
        <v>0.41666666666666669</v>
      </c>
      <c r="G13" s="48"/>
      <c r="H13" s="50" t="s">
        <v>39</v>
      </c>
      <c r="I13" s="50"/>
      <c r="J13" s="50"/>
      <c r="K13" s="51" t="str">
        <f>CONCATENATE(C5," ","-"," ",C8)</f>
        <v>23 NİSAN ORTAOKULU - YILDIRIM BEYAZIT İHOO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1:70" ht="15" customHeight="1" x14ac:dyDescent="0.25">
      <c r="A14" s="7">
        <v>2</v>
      </c>
      <c r="B14" s="30" t="s">
        <v>38</v>
      </c>
      <c r="C14" s="30"/>
      <c r="D14" s="30"/>
      <c r="E14" s="16">
        <v>44929</v>
      </c>
      <c r="F14" s="31">
        <v>0.45833333333333331</v>
      </c>
      <c r="G14" s="31"/>
      <c r="H14" s="32" t="s">
        <v>40</v>
      </c>
      <c r="I14" s="32"/>
      <c r="J14" s="32"/>
      <c r="K14" s="33" t="str">
        <f>CONCATENATE(C6," ","-"," ",C7)</f>
        <v>TOPRAK SANAYİ ORTAOKULU - DR.SADIK AHMET ORTAOKULU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</row>
    <row r="15" spans="1:70" ht="15" customHeight="1" thickBot="1" x14ac:dyDescent="0.3">
      <c r="A15" s="8">
        <v>3</v>
      </c>
      <c r="B15" s="24" t="s">
        <v>38</v>
      </c>
      <c r="C15" s="24"/>
      <c r="D15" s="24"/>
      <c r="E15" s="17">
        <v>44929</v>
      </c>
      <c r="F15" s="25">
        <v>0.5</v>
      </c>
      <c r="G15" s="24"/>
      <c r="H15" s="26" t="s">
        <v>41</v>
      </c>
      <c r="I15" s="26"/>
      <c r="J15" s="26"/>
      <c r="K15" s="27" t="str">
        <f>CONCATENATE(M5," ","-"," ",M6)</f>
        <v>ORTAKÖY CUMHURİYET ORTAOKULU - MİMAR SİNAN ORTAOKULU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8"/>
    </row>
    <row r="16" spans="1:70" ht="15" customHeight="1" x14ac:dyDescent="0.25">
      <c r="A16" s="14">
        <v>4</v>
      </c>
      <c r="B16" s="19" t="s">
        <v>42</v>
      </c>
      <c r="C16" s="19"/>
      <c r="D16" s="19"/>
      <c r="E16" s="18">
        <v>44938</v>
      </c>
      <c r="F16" s="49">
        <v>0.41666666666666669</v>
      </c>
      <c r="G16" s="48"/>
      <c r="H16" s="29" t="s">
        <v>43</v>
      </c>
      <c r="I16" s="29"/>
      <c r="J16" s="29"/>
      <c r="K16" s="22" t="str">
        <f>CONCATENATE(C5," ","-"," ",C7)</f>
        <v>23 NİSAN ORTAOKULU - DR.SADIK AHMET ORTAOKULU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/>
    </row>
    <row r="17" spans="1:28" ht="15" customHeight="1" x14ac:dyDescent="0.25">
      <c r="A17" s="7">
        <v>5</v>
      </c>
      <c r="B17" s="30" t="s">
        <v>42</v>
      </c>
      <c r="C17" s="30"/>
      <c r="D17" s="30"/>
      <c r="E17" s="16">
        <v>44938</v>
      </c>
      <c r="F17" s="31">
        <v>0.45833333333333331</v>
      </c>
      <c r="G17" s="31"/>
      <c r="H17" s="32" t="s">
        <v>44</v>
      </c>
      <c r="I17" s="32"/>
      <c r="J17" s="32"/>
      <c r="K17" s="33" t="str">
        <f>CONCATENATE(C8," ","-"," ",C6)</f>
        <v>YILDIRIM BEYAZIT İHOO - TOPRAK SANAYİ ORTAOKULU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</row>
    <row r="18" spans="1:28" ht="15" customHeight="1" thickBot="1" x14ac:dyDescent="0.3">
      <c r="A18" s="8">
        <v>6</v>
      </c>
      <c r="B18" s="24" t="s">
        <v>42</v>
      </c>
      <c r="C18" s="24"/>
      <c r="D18" s="24"/>
      <c r="E18" s="17">
        <v>44938</v>
      </c>
      <c r="F18" s="25">
        <v>0.5</v>
      </c>
      <c r="G18" s="24"/>
      <c r="H18" s="26" t="s">
        <v>45</v>
      </c>
      <c r="I18" s="26"/>
      <c r="J18" s="26"/>
      <c r="K18" s="27" t="str">
        <f>CONCATENATE(M7," ","-"," ",M5)</f>
        <v>YAVRUTURNA ORTAOKULU - ORTAKÖY CUMHURİYET ORTAOKULU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8"/>
    </row>
    <row r="19" spans="1:28" ht="15" customHeight="1" x14ac:dyDescent="0.25">
      <c r="A19" s="14">
        <v>7</v>
      </c>
      <c r="B19" s="19" t="s">
        <v>46</v>
      </c>
      <c r="C19" s="19"/>
      <c r="D19" s="19"/>
      <c r="E19" s="18">
        <v>44943</v>
      </c>
      <c r="F19" s="49">
        <v>0.41666666666666669</v>
      </c>
      <c r="G19" s="48"/>
      <c r="H19" s="29" t="s">
        <v>47</v>
      </c>
      <c r="I19" s="29"/>
      <c r="J19" s="29"/>
      <c r="K19" s="22" t="str">
        <f>CONCATENATE(C5," ","-"," ",C6)</f>
        <v>23 NİSAN ORTAOKULU - TOPRAK SANAYİ ORTAOKULU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/>
    </row>
    <row r="20" spans="1:28" ht="15" customHeight="1" x14ac:dyDescent="0.25">
      <c r="A20" s="7">
        <v>8</v>
      </c>
      <c r="B20" s="30" t="s">
        <v>46</v>
      </c>
      <c r="C20" s="30"/>
      <c r="D20" s="30"/>
      <c r="E20" s="16">
        <v>44943</v>
      </c>
      <c r="F20" s="31">
        <v>0.45833333333333331</v>
      </c>
      <c r="G20" s="31"/>
      <c r="H20" s="32" t="s">
        <v>48</v>
      </c>
      <c r="I20" s="32"/>
      <c r="J20" s="32"/>
      <c r="K20" s="33" t="str">
        <f>CONCATENATE(C7," ","-"," ",C8)</f>
        <v>DR.SADIK AHMET ORTAOKULU - YILDIRIM BEYAZIT İHOO</v>
      </c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</row>
    <row r="21" spans="1:28" ht="15" customHeight="1" thickBot="1" x14ac:dyDescent="0.3">
      <c r="A21" s="8">
        <v>9</v>
      </c>
      <c r="B21" s="24" t="s">
        <v>46</v>
      </c>
      <c r="C21" s="24"/>
      <c r="D21" s="24"/>
      <c r="E21" s="17">
        <v>44943</v>
      </c>
      <c r="F21" s="25">
        <v>0.5</v>
      </c>
      <c r="G21" s="24"/>
      <c r="H21" s="26" t="s">
        <v>49</v>
      </c>
      <c r="I21" s="26"/>
      <c r="J21" s="26"/>
      <c r="K21" s="27" t="str">
        <f>CONCATENATE(M6," ","-"," ",M7)</f>
        <v>MİMAR SİNAN ORTAOKULU - YAVRUTURNA ORTAOKULU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8"/>
    </row>
    <row r="22" spans="1:28" ht="15" customHeight="1" x14ac:dyDescent="0.25">
      <c r="A22" s="14">
        <v>10</v>
      </c>
      <c r="B22" s="19" t="s">
        <v>50</v>
      </c>
      <c r="C22" s="19"/>
      <c r="D22" s="19"/>
      <c r="E22" s="18">
        <v>44944</v>
      </c>
      <c r="F22" s="20">
        <v>0.41666666666666669</v>
      </c>
      <c r="G22" s="19"/>
      <c r="H22" s="29" t="s">
        <v>51</v>
      </c>
      <c r="I22" s="29"/>
      <c r="J22" s="29"/>
      <c r="K22" s="22" t="s">
        <v>52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3"/>
    </row>
    <row r="23" spans="1:28" ht="15" customHeight="1" thickBot="1" x14ac:dyDescent="0.3">
      <c r="A23" s="8">
        <v>11</v>
      </c>
      <c r="B23" s="24" t="s">
        <v>50</v>
      </c>
      <c r="C23" s="24"/>
      <c r="D23" s="24"/>
      <c r="E23" s="17">
        <v>44944</v>
      </c>
      <c r="F23" s="25">
        <v>0.45833333333333331</v>
      </c>
      <c r="G23" s="25"/>
      <c r="H23" s="26" t="s">
        <v>53</v>
      </c>
      <c r="I23" s="26"/>
      <c r="J23" s="26"/>
      <c r="K23" s="27" t="s">
        <v>54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8"/>
    </row>
    <row r="24" spans="1:28" ht="15" customHeight="1" x14ac:dyDescent="0.25">
      <c r="A24" s="14">
        <v>12</v>
      </c>
      <c r="B24" s="19" t="s">
        <v>55</v>
      </c>
      <c r="C24" s="19"/>
      <c r="D24" s="19"/>
      <c r="E24" s="18">
        <v>44945</v>
      </c>
      <c r="F24" s="20">
        <v>0.41666666666666669</v>
      </c>
      <c r="G24" s="19"/>
      <c r="H24" s="21" t="s">
        <v>56</v>
      </c>
      <c r="I24" s="21"/>
      <c r="J24" s="21"/>
      <c r="K24" s="22" t="s">
        <v>57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3"/>
    </row>
    <row r="25" spans="1:28" ht="15" customHeight="1" thickBot="1" x14ac:dyDescent="0.3">
      <c r="A25" s="8">
        <v>13</v>
      </c>
      <c r="B25" s="24" t="s">
        <v>55</v>
      </c>
      <c r="C25" s="24"/>
      <c r="D25" s="24"/>
      <c r="E25" s="17">
        <v>44945</v>
      </c>
      <c r="F25" s="25">
        <v>0.45833333333333331</v>
      </c>
      <c r="G25" s="25"/>
      <c r="H25" s="26" t="s">
        <v>58</v>
      </c>
      <c r="I25" s="26"/>
      <c r="J25" s="26"/>
      <c r="K25" s="27" t="s">
        <v>59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8"/>
    </row>
    <row r="26" spans="1:28" ht="15" customHeight="1" x14ac:dyDescent="0.25"/>
    <row r="33" spans="6:25" ht="15" customHeight="1" x14ac:dyDescent="0.25"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6:25" ht="15" customHeight="1" x14ac:dyDescent="0.25"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6:25" ht="15" customHeight="1" x14ac:dyDescent="0.25"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6:25" ht="15" customHeight="1" x14ac:dyDescent="0.25"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6:25" ht="15" customHeight="1" x14ac:dyDescent="0.25"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</sheetData>
  <mergeCells count="98">
    <mergeCell ref="A1:I1"/>
    <mergeCell ref="J1:O1"/>
    <mergeCell ref="P1:T1"/>
    <mergeCell ref="U1:Y1"/>
    <mergeCell ref="A2:K2"/>
    <mergeCell ref="L2:S2"/>
    <mergeCell ref="T2:X2"/>
    <mergeCell ref="AD2:AO2"/>
    <mergeCell ref="AP2:AZ2"/>
    <mergeCell ref="X3:AA3"/>
    <mergeCell ref="AE3:AO3"/>
    <mergeCell ref="AQ3:AZ3"/>
    <mergeCell ref="BG3:BJ7"/>
    <mergeCell ref="BK3:BN7"/>
    <mergeCell ref="BO3:BR7"/>
    <mergeCell ref="B4:J4"/>
    <mergeCell ref="L4:S4"/>
    <mergeCell ref="U4:AB4"/>
    <mergeCell ref="AE4:AO4"/>
    <mergeCell ref="AQ4:AZ4"/>
    <mergeCell ref="C5:J5"/>
    <mergeCell ref="M5:S5"/>
    <mergeCell ref="BC3:BF7"/>
    <mergeCell ref="AE5:AO5"/>
    <mergeCell ref="AQ5:AZ5"/>
    <mergeCell ref="C6:J6"/>
    <mergeCell ref="M6:S6"/>
    <mergeCell ref="AE6:AO6"/>
    <mergeCell ref="AQ6:AZ6"/>
    <mergeCell ref="C7:J7"/>
    <mergeCell ref="M7:S7"/>
    <mergeCell ref="AE7:AO7"/>
    <mergeCell ref="AQ7:AZ7"/>
    <mergeCell ref="AE8:AO8"/>
    <mergeCell ref="AQ8:AZ8"/>
    <mergeCell ref="BC8:BF12"/>
    <mergeCell ref="BG8:BJ12"/>
    <mergeCell ref="BK8:BN12"/>
    <mergeCell ref="AE9:AO9"/>
    <mergeCell ref="AQ9:AZ9"/>
    <mergeCell ref="B13:D13"/>
    <mergeCell ref="F13:G13"/>
    <mergeCell ref="H13:J13"/>
    <mergeCell ref="K13:AB13"/>
    <mergeCell ref="C8:J8"/>
    <mergeCell ref="A10:A12"/>
    <mergeCell ref="B10:D12"/>
    <mergeCell ref="F10:G12"/>
    <mergeCell ref="H10:J12"/>
    <mergeCell ref="K10:AB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</mergeCells>
  <hyperlinks>
    <hyperlink ref="X3:AA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ERKEK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2022-11-17T07:37:27Z</cp:lastPrinted>
  <dcterms:created xsi:type="dcterms:W3CDTF">2015-06-05T18:19:34Z</dcterms:created>
  <dcterms:modified xsi:type="dcterms:W3CDTF">2022-11-21T12:49:18Z</dcterms:modified>
</cp:coreProperties>
</file>